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3250" windowHeight="12075" activeTab="0"/>
  </bookViews>
  <sheets>
    <sheet name="Расчет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<sst xmlns="http://schemas.openxmlformats.org/spreadsheetml/2006/main" count="14" uniqueCount="14">
  <si>
    <t>Общая сумма НДС</t>
  </si>
  <si>
    <t>Запишите данные из билета в желтые клеточки:</t>
  </si>
  <si>
    <t>Общая стоимость билета (с НДС)</t>
  </si>
  <si>
    <t>Стоимость с НДС</t>
  </si>
  <si>
    <t>Стоимость без НДС</t>
  </si>
  <si>
    <t xml:space="preserve">НДС </t>
  </si>
  <si>
    <t>Проезд, НДС 10%</t>
  </si>
  <si>
    <t>Сервисные услуги, НДС 18%</t>
  </si>
  <si>
    <t>Итого</t>
  </si>
  <si>
    <t>Стоимость с НДС (отклонение)</t>
  </si>
  <si>
    <t>НДС (отклонение)</t>
  </si>
  <si>
    <t>Проверка расчета*</t>
  </si>
  <si>
    <t>* отклонение должнло быть равно 0,00</t>
  </si>
  <si>
    <t>Расчет цены перевозки и сервисных услуг в билете на поезд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</si>
</sst>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i/>
      <sz val="14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i/>
      <sz val="14"/>
      <color theme="1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8" fillId="0" borderId="1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0" xfId="0" applyFont="1" applyBorder="1" applyAlignment="1">
      <alignment/>
    </xf>
    <xf numFmtId="0" fontId="40" fillId="0" borderId="0" xfId="0" applyFont="1" applyAlignment="1">
      <alignment/>
    </xf>
    <xf numFmtId="0" fontId="39" fillId="0" borderId="0" xfId="0" applyFont="1" applyAlignment="1">
      <alignment/>
    </xf>
    <xf numFmtId="0" fontId="38" fillId="4" borderId="10" xfId="0" applyFont="1" applyFill="1" applyBorder="1" applyAlignment="1">
      <alignment/>
    </xf>
    <xf numFmtId="2" fontId="38" fillId="4" borderId="10" xfId="0" applyNumberFormat="1" applyFont="1" applyFill="1" applyBorder="1" applyAlignment="1">
      <alignment horizontal="center"/>
    </xf>
    <xf numFmtId="4" fontId="39" fillId="4" borderId="10" xfId="0" applyNumberFormat="1" applyFont="1" applyFill="1" applyBorder="1" applyAlignment="1">
      <alignment/>
    </xf>
    <xf numFmtId="4" fontId="39" fillId="33" borderId="10" xfId="0" applyNumberFormat="1" applyFont="1" applyFill="1" applyBorder="1" applyAlignment="1">
      <alignment/>
    </xf>
    <xf numFmtId="0" fontId="41" fillId="0" borderId="0" xfId="0" applyFont="1" applyAlignment="1">
      <alignment horizontal="center" wrapText="1"/>
    </xf>
    <xf numFmtId="0" fontId="0" fillId="0" borderId="11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D13" sqref="D13"/>
    </sheetView>
  </sheetViews>
  <sheetFormatPr defaultColWidth="9.140625" defaultRowHeight="15"/>
  <cols>
    <col min="1" max="1" width="54.7109375" style="0" customWidth="1"/>
    <col min="2" max="2" width="28.140625" style="0" customWidth="1"/>
    <col min="3" max="3" width="33.00390625" style="0" customWidth="1"/>
    <col min="4" max="4" width="18.57421875" style="0" customWidth="1"/>
  </cols>
  <sheetData>
    <row r="1" spans="1:2" ht="74.25" customHeight="1">
      <c r="A1" s="11" t="s">
        <v>13</v>
      </c>
      <c r="B1" s="11"/>
    </row>
    <row r="2" spans="1:2" ht="24.75" customHeight="1">
      <c r="A2" s="1"/>
      <c r="B2" s="1"/>
    </row>
    <row r="3" spans="1:2" ht="33" customHeight="1">
      <c r="A3" s="12" t="s">
        <v>1</v>
      </c>
      <c r="B3" s="12"/>
    </row>
    <row r="4" spans="1:2" ht="18.75">
      <c r="A4" s="2" t="s">
        <v>2</v>
      </c>
      <c r="B4" s="10">
        <v>2856</v>
      </c>
    </row>
    <row r="5" spans="1:2" ht="18.75">
      <c r="A5" s="2" t="s">
        <v>0</v>
      </c>
      <c r="B5" s="10">
        <v>290.82</v>
      </c>
    </row>
    <row r="6" spans="1:2" ht="18.75">
      <c r="A6" s="3"/>
      <c r="B6" s="4"/>
    </row>
    <row r="7" spans="1:4" ht="18.75">
      <c r="A7" s="7"/>
      <c r="B7" s="8" t="s">
        <v>6</v>
      </c>
      <c r="C7" s="8" t="s">
        <v>7</v>
      </c>
      <c r="D7" s="8" t="s">
        <v>8</v>
      </c>
    </row>
    <row r="8" spans="1:4" ht="18.75">
      <c r="A8" s="7" t="s">
        <v>4</v>
      </c>
      <c r="B8" s="9">
        <f>2.25*B4-14.75*B5</f>
        <v>2136.4049999999997</v>
      </c>
      <c r="C8" s="9">
        <f>12.5*(B4-1.1*(B4-B5))</f>
        <v>428.7750000000017</v>
      </c>
      <c r="D8" s="9">
        <f>B8+C8</f>
        <v>2565.180000000001</v>
      </c>
    </row>
    <row r="9" spans="1:4" ht="18.75">
      <c r="A9" s="7" t="s">
        <v>5</v>
      </c>
      <c r="B9" s="9">
        <f>B8*0.1</f>
        <v>213.64049999999997</v>
      </c>
      <c r="C9" s="9">
        <f>C8*0.18</f>
        <v>77.1795000000003</v>
      </c>
      <c r="D9" s="9">
        <f>B9+C9</f>
        <v>290.8200000000003</v>
      </c>
    </row>
    <row r="10" spans="1:4" ht="18.75">
      <c r="A10" s="7" t="s">
        <v>3</v>
      </c>
      <c r="B10" s="9">
        <f>B8+B9</f>
        <v>2350.0454999999997</v>
      </c>
      <c r="C10" s="9">
        <f>C8+C9</f>
        <v>505.954500000002</v>
      </c>
      <c r="D10" s="9">
        <f>B10+C10</f>
        <v>2856.000000000002</v>
      </c>
    </row>
    <row r="11" spans="1:2" ht="18.75">
      <c r="A11" s="6"/>
      <c r="B11" s="6"/>
    </row>
    <row r="12" spans="1:2" ht="18.75">
      <c r="A12" s="5" t="s">
        <v>11</v>
      </c>
      <c r="B12" s="6"/>
    </row>
    <row r="13" spans="1:2" ht="18.75">
      <c r="A13" s="7" t="s">
        <v>9</v>
      </c>
      <c r="B13" s="9">
        <f>D10-B4</f>
        <v>0</v>
      </c>
    </row>
    <row r="14" spans="1:2" ht="18.75">
      <c r="A14" s="7" t="s">
        <v>10</v>
      </c>
      <c r="B14" s="9">
        <f>D9-B5</f>
        <v>0</v>
      </c>
    </row>
    <row r="16" ht="15">
      <c r="A16" t="s">
        <v>12</v>
      </c>
    </row>
  </sheetData>
  <sheetProtection/>
  <mergeCells count="2">
    <mergeCell ref="A1:B1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Ильин Игорь Юрьевич</dc:creator>
  <cp:keywords/>
  <dc:description/>
  <cp:lastModifiedBy>sherbakova</cp:lastModifiedBy>
  <dcterms:created xsi:type="dcterms:W3CDTF">2016-01-26T09:33:38Z</dcterms:created>
  <dcterms:modified xsi:type="dcterms:W3CDTF">2016-02-17T15:07:33Z</dcterms:modified>
  <cp:category/>
  <cp:version/>
  <cp:contentType/>
  <cp:contentStatus/>
</cp:coreProperties>
</file>